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Tabela nr 5" sheetId="1" r:id="rId1"/>
  </sheets>
  <definedNames>
    <definedName name="_xlnm.Print_Area" localSheetId="0">'Tabela nr 5'!$A$1:$F$25</definedName>
  </definedNames>
  <calcPr fullCalcOnLoad="1"/>
</workbook>
</file>

<file path=xl/sharedStrings.xml><?xml version="1.0" encoding="utf-8"?>
<sst xmlns="http://schemas.openxmlformats.org/spreadsheetml/2006/main" count="41" uniqueCount="41">
  <si>
    <t>Wydatki</t>
  </si>
  <si>
    <t>1.</t>
  </si>
  <si>
    <t>2.</t>
  </si>
  <si>
    <t>3.</t>
  </si>
  <si>
    <t>w złotych</t>
  </si>
  <si>
    <t>Lp.</t>
  </si>
  <si>
    <t>Treść</t>
  </si>
  <si>
    <t>Klasyfikacja
§</t>
  </si>
  <si>
    <t>Dochody</t>
  </si>
  <si>
    <t>Wynik budżetu</t>
  </si>
  <si>
    <t>Przychody ogółem:</t>
  </si>
  <si>
    <t>Rozchody ogółem:</t>
  </si>
  <si>
    <t>Spłaty kredytów</t>
  </si>
  <si>
    <t>§ 992</t>
  </si>
  <si>
    <t xml:space="preserve">z dnia </t>
  </si>
  <si>
    <t>5.</t>
  </si>
  <si>
    <t>6.</t>
  </si>
  <si>
    <t>§ 951</t>
  </si>
  <si>
    <t>Spłaty udzielonych pożyczek</t>
  </si>
  <si>
    <t>8.</t>
  </si>
  <si>
    <t>§ 905</t>
  </si>
  <si>
    <t>§ 906</t>
  </si>
  <si>
    <t>Niewykorzystane środki pieniężne na rachunku bieżącym budżetu, wynikające z rozliczenia dochodów i wydatków nimi finansowanych związanych ze szczególnymi zasadami wykonywania budżetu określonymi w odrębnych ustawach</t>
  </si>
  <si>
    <t>Niewykorzystane środki pieniężne na rachunku bieżącym budżetu, wynikające z rozliczenia środków określonych w art. 5 ust. 1 pkt 2 ustawy i dotacji na realizację programu, projektu lub zadania finansowanego z udziałem tych środków</t>
  </si>
  <si>
    <t>Przed zmianą</t>
  </si>
  <si>
    <t>Zmiana</t>
  </si>
  <si>
    <t>Po zmianie</t>
  </si>
  <si>
    <t>9.</t>
  </si>
  <si>
    <t>do UCHWAŁY Nr RADY POWIATU W RADOMIU</t>
  </si>
  <si>
    <t>Załącznik Nr 3</t>
  </si>
  <si>
    <t>7.</t>
  </si>
  <si>
    <t>Przychody i rozchody budżetu w 2021 r.</t>
  </si>
  <si>
    <t>§950</t>
  </si>
  <si>
    <t>Zmiany do Tabeli Nr 3 do UCHWAŁY BUDŻTOWEJ Nr 268/XXVI/2020 z dnia 28 grudnia 2020 roku</t>
  </si>
  <si>
    <t>Wolne środki, o których mowa w art. 217 ust. 2 pkt 6 ustawy</t>
  </si>
  <si>
    <t>10.</t>
  </si>
  <si>
    <t>Nadwyżka z lat ubiegłych</t>
  </si>
  <si>
    <t>§957</t>
  </si>
  <si>
    <t>Udzielone pożyczki</t>
  </si>
  <si>
    <t>§ 991</t>
  </si>
  <si>
    <t>4.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</si>
</sst>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0.0%"/>
    <numFmt numFmtId="172" formatCode="00\-000"/>
    <numFmt numFmtId="173" formatCode="#,##0.00_ ;\-#,##0.00\ "/>
    <numFmt numFmtId="174" formatCode="0.0"/>
    <numFmt numFmtId="175" formatCode="[$-415]dddd\,\ d\ mmmm\ yyyy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6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3" fillId="0" borderId="10" xfId="42" applyFont="1" applyBorder="1" applyAlignment="1">
      <alignment horizontal="center" vertical="center"/>
    </xf>
    <xf numFmtId="43" fontId="3" fillId="0" borderId="10" xfId="42" applyFont="1" applyBorder="1" applyAlignment="1">
      <alignment vertical="center"/>
    </xf>
    <xf numFmtId="43" fontId="3" fillId="0" borderId="10" xfId="42" applyFont="1" applyBorder="1" applyAlignment="1">
      <alignment vertical="center"/>
    </xf>
    <xf numFmtId="43" fontId="3" fillId="0" borderId="10" xfId="42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3" fontId="3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zoomScalePageLayoutView="0" workbookViewId="0" topLeftCell="A13">
      <selection activeCell="A26" sqref="A26"/>
    </sheetView>
  </sheetViews>
  <sheetFormatPr defaultColWidth="9.00390625" defaultRowHeight="12.75"/>
  <cols>
    <col min="1" max="1" width="3.875" style="1" bestFit="1" customWidth="1"/>
    <col min="2" max="2" width="41.375" style="1" customWidth="1"/>
    <col min="3" max="3" width="11.875" style="1" bestFit="1" customWidth="1"/>
    <col min="4" max="4" width="16.875" style="1" customWidth="1"/>
    <col min="5" max="5" width="14.75390625" style="1" customWidth="1"/>
    <col min="6" max="6" width="16.125" style="1" bestFit="1" customWidth="1"/>
    <col min="7" max="16384" width="9.125" style="1" customWidth="1"/>
  </cols>
  <sheetData>
    <row r="1" spans="1:6" ht="12.75">
      <c r="A1" s="19" t="s">
        <v>29</v>
      </c>
      <c r="B1" s="19"/>
      <c r="C1" s="19"/>
      <c r="D1" s="19"/>
      <c r="E1" s="19"/>
      <c r="F1" s="19"/>
    </row>
    <row r="2" spans="1:6" ht="12.75">
      <c r="A2" s="19" t="s">
        <v>28</v>
      </c>
      <c r="B2" s="19"/>
      <c r="C2" s="19"/>
      <c r="D2" s="19"/>
      <c r="E2" s="19"/>
      <c r="F2" s="19"/>
    </row>
    <row r="3" spans="1:6" ht="12.75">
      <c r="A3" s="19" t="s">
        <v>14</v>
      </c>
      <c r="B3" s="19"/>
      <c r="C3" s="19"/>
      <c r="D3" s="19"/>
      <c r="E3" s="19"/>
      <c r="F3" s="19"/>
    </row>
    <row r="4" spans="1:6" ht="12.75">
      <c r="A4" s="19" t="s">
        <v>33</v>
      </c>
      <c r="B4" s="19"/>
      <c r="C4" s="19"/>
      <c r="D4" s="19"/>
      <c r="E4" s="19"/>
      <c r="F4" s="19"/>
    </row>
    <row r="5" spans="1:6" ht="12.75">
      <c r="A5" s="2"/>
      <c r="B5" s="2"/>
      <c r="C5" s="2"/>
      <c r="D5" s="2"/>
      <c r="E5" s="2"/>
      <c r="F5" s="2"/>
    </row>
    <row r="6" spans="1:6" ht="12.75">
      <c r="A6" s="2"/>
      <c r="B6" s="2"/>
      <c r="C6" s="2"/>
      <c r="D6" s="2"/>
      <c r="E6" s="2"/>
      <c r="F6" s="2"/>
    </row>
    <row r="7" spans="1:6" ht="15" customHeight="1">
      <c r="A7" s="22" t="s">
        <v>31</v>
      </c>
      <c r="B7" s="22"/>
      <c r="C7" s="22"/>
      <c r="D7" s="22"/>
      <c r="E7" s="22"/>
      <c r="F7" s="22"/>
    </row>
    <row r="8" ht="6.75" customHeight="1">
      <c r="A8" s="4"/>
    </row>
    <row r="9" ht="12.75">
      <c r="F9" s="5" t="s">
        <v>4</v>
      </c>
    </row>
    <row r="10" spans="1:6" ht="15" customHeight="1">
      <c r="A10" s="23" t="s">
        <v>5</v>
      </c>
      <c r="B10" s="23" t="s">
        <v>6</v>
      </c>
      <c r="C10" s="24" t="s">
        <v>7</v>
      </c>
      <c r="D10" s="24" t="s">
        <v>24</v>
      </c>
      <c r="E10" s="25" t="s">
        <v>25</v>
      </c>
      <c r="F10" s="24" t="s">
        <v>26</v>
      </c>
    </row>
    <row r="11" spans="1:6" ht="15" customHeight="1">
      <c r="A11" s="23"/>
      <c r="B11" s="23"/>
      <c r="C11" s="23"/>
      <c r="D11" s="24"/>
      <c r="E11" s="26"/>
      <c r="F11" s="24"/>
    </row>
    <row r="12" spans="1:6" ht="15.75" customHeight="1">
      <c r="A12" s="23"/>
      <c r="B12" s="23"/>
      <c r="C12" s="23"/>
      <c r="D12" s="24"/>
      <c r="E12" s="27"/>
      <c r="F12" s="24"/>
    </row>
    <row r="13" spans="1:6" s="11" customFormat="1" ht="9" customHeight="1">
      <c r="A13" s="9">
        <v>1</v>
      </c>
      <c r="B13" s="9">
        <v>2</v>
      </c>
      <c r="C13" s="9">
        <v>3</v>
      </c>
      <c r="D13" s="10">
        <v>4</v>
      </c>
      <c r="E13" s="9">
        <v>5</v>
      </c>
      <c r="F13" s="10">
        <v>6</v>
      </c>
    </row>
    <row r="14" spans="1:6" s="3" customFormat="1" ht="30" customHeight="1">
      <c r="A14" s="6" t="s">
        <v>1</v>
      </c>
      <c r="B14" s="7" t="s">
        <v>8</v>
      </c>
      <c r="C14" s="6"/>
      <c r="D14" s="12">
        <v>188061713.36</v>
      </c>
      <c r="E14" s="12">
        <v>4129300</v>
      </c>
      <c r="F14" s="12">
        <f>SUM(D14:E14)</f>
        <v>192191013.36</v>
      </c>
    </row>
    <row r="15" spans="1:6" ht="30" customHeight="1">
      <c r="A15" s="6" t="s">
        <v>2</v>
      </c>
      <c r="B15" s="7" t="s">
        <v>0</v>
      </c>
      <c r="C15" s="6"/>
      <c r="D15" s="13">
        <v>221982286.35</v>
      </c>
      <c r="E15" s="12">
        <v>3399111.19</v>
      </c>
      <c r="F15" s="13">
        <f>SUM(D15:E15)</f>
        <v>225381397.54</v>
      </c>
    </row>
    <row r="16" spans="1:6" ht="30" customHeight="1">
      <c r="A16" s="6" t="s">
        <v>3</v>
      </c>
      <c r="B16" s="7" t="s">
        <v>9</v>
      </c>
      <c r="C16" s="8"/>
      <c r="D16" s="15">
        <f>SUM(D14-D15)</f>
        <v>-33920572.98999998</v>
      </c>
      <c r="E16" s="15">
        <f>SUM(E14-E15)</f>
        <v>730188.81</v>
      </c>
      <c r="F16" s="15">
        <f>SUM(F14-F15)</f>
        <v>-33190384.179999977</v>
      </c>
    </row>
    <row r="17" spans="1:6" ht="30" customHeight="1">
      <c r="A17" s="20" t="s">
        <v>10</v>
      </c>
      <c r="B17" s="21"/>
      <c r="C17" s="8"/>
      <c r="D17" s="14">
        <f>SUM(D18:D22)</f>
        <v>42863572.989999995</v>
      </c>
      <c r="E17" s="17">
        <f>SUM(E18:E22)</f>
        <v>-730188.81</v>
      </c>
      <c r="F17" s="14">
        <f aca="true" t="shared" si="0" ref="F17:F23">SUM(D17:E17)</f>
        <v>42133384.17999999</v>
      </c>
    </row>
    <row r="18" spans="1:6" ht="30" customHeight="1">
      <c r="A18" s="6" t="s">
        <v>40</v>
      </c>
      <c r="B18" s="8" t="s">
        <v>18</v>
      </c>
      <c r="C18" s="6" t="s">
        <v>17</v>
      </c>
      <c r="D18" s="14">
        <v>822980</v>
      </c>
      <c r="E18" s="18"/>
      <c r="F18" s="14">
        <f t="shared" si="0"/>
        <v>822980</v>
      </c>
    </row>
    <row r="19" spans="1:6" ht="30" customHeight="1">
      <c r="A19" s="6" t="s">
        <v>15</v>
      </c>
      <c r="B19" s="16" t="s">
        <v>34</v>
      </c>
      <c r="C19" s="6" t="s">
        <v>32</v>
      </c>
      <c r="D19" s="14">
        <v>8334000</v>
      </c>
      <c r="E19" s="18"/>
      <c r="F19" s="14">
        <f t="shared" si="0"/>
        <v>8334000</v>
      </c>
    </row>
    <row r="20" spans="1:6" ht="77.25" customHeight="1">
      <c r="A20" s="6" t="s">
        <v>16</v>
      </c>
      <c r="B20" s="16" t="s">
        <v>22</v>
      </c>
      <c r="C20" s="6" t="s">
        <v>20</v>
      </c>
      <c r="D20" s="14">
        <v>18466144.13</v>
      </c>
      <c r="E20" s="12">
        <v>888.19</v>
      </c>
      <c r="F20" s="14">
        <f t="shared" si="0"/>
        <v>18467032.32</v>
      </c>
    </row>
    <row r="21" spans="1:6" ht="70.5" customHeight="1">
      <c r="A21" s="6" t="s">
        <v>30</v>
      </c>
      <c r="B21" s="16" t="s">
        <v>23</v>
      </c>
      <c r="C21" s="6" t="s">
        <v>21</v>
      </c>
      <c r="D21" s="13">
        <v>995182.41</v>
      </c>
      <c r="E21" s="18"/>
      <c r="F21" s="13">
        <f t="shared" si="0"/>
        <v>995182.41</v>
      </c>
    </row>
    <row r="22" spans="1:6" ht="32.25" customHeight="1">
      <c r="A22" s="6" t="s">
        <v>19</v>
      </c>
      <c r="B22" s="16" t="s">
        <v>36</v>
      </c>
      <c r="C22" s="6" t="s">
        <v>37</v>
      </c>
      <c r="D22" s="13">
        <v>14245266.45</v>
      </c>
      <c r="E22" s="18">
        <v>-731077</v>
      </c>
      <c r="F22" s="13">
        <f t="shared" si="0"/>
        <v>13514189.45</v>
      </c>
    </row>
    <row r="23" spans="1:6" ht="30" customHeight="1">
      <c r="A23" s="20" t="s">
        <v>11</v>
      </c>
      <c r="B23" s="21"/>
      <c r="C23" s="6"/>
      <c r="D23" s="13">
        <f>SUM(D24:D25)</f>
        <v>8943000</v>
      </c>
      <c r="E23" s="12"/>
      <c r="F23" s="13">
        <f t="shared" si="0"/>
        <v>8943000</v>
      </c>
    </row>
    <row r="24" spans="1:6" ht="30" customHeight="1">
      <c r="A24" s="6" t="s">
        <v>27</v>
      </c>
      <c r="B24" s="8" t="s">
        <v>12</v>
      </c>
      <c r="C24" s="6" t="s">
        <v>13</v>
      </c>
      <c r="D24" s="13">
        <v>5025000</v>
      </c>
      <c r="E24" s="6"/>
      <c r="F24" s="13">
        <v>5025000</v>
      </c>
    </row>
    <row r="25" spans="1:6" ht="30" customHeight="1">
      <c r="A25" s="6" t="s">
        <v>35</v>
      </c>
      <c r="B25" s="8" t="s">
        <v>38</v>
      </c>
      <c r="C25" s="6" t="s">
        <v>39</v>
      </c>
      <c r="D25" s="13">
        <v>3918000</v>
      </c>
      <c r="E25" s="12"/>
      <c r="F25" s="13">
        <f>SUM(D25:E25)</f>
        <v>3918000</v>
      </c>
    </row>
  </sheetData>
  <sheetProtection/>
  <mergeCells count="13">
    <mergeCell ref="E10:E12"/>
    <mergeCell ref="F10:F12"/>
    <mergeCell ref="A17:B17"/>
    <mergeCell ref="A1:F1"/>
    <mergeCell ref="A2:F2"/>
    <mergeCell ref="A3:F3"/>
    <mergeCell ref="A4:F4"/>
    <mergeCell ref="A23:B23"/>
    <mergeCell ref="A7:F7"/>
    <mergeCell ref="A10:A12"/>
    <mergeCell ref="B10:B12"/>
    <mergeCell ref="C10:C12"/>
    <mergeCell ref="D10:D12"/>
  </mergeCells>
  <printOptions horizontalCentered="1"/>
  <pageMargins left="0.7086614173228347" right="0.7086614173228347" top="1.0236220472440944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Użytkownik systemu Windows</cp:lastModifiedBy>
  <cp:lastPrinted>2021-09-09T06:36:41Z</cp:lastPrinted>
  <dcterms:created xsi:type="dcterms:W3CDTF">1998-12-09T13:02:10Z</dcterms:created>
  <dcterms:modified xsi:type="dcterms:W3CDTF">2021-10-08T05:34:03Z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